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nelsono365-my.sharepoint.com/personal/sarah_cawthorne_nelson_com/Documents/Desktop/ESGI OCRFSK Campaign/"/>
    </mc:Choice>
  </mc:AlternateContent>
  <xr:revisionPtr revIDLastSave="14" documentId="8_{A0313B82-82CF-4044-B619-00E619DDF8BC}" xr6:coauthVersionLast="47" xr6:coauthVersionMax="47" xr10:uidLastSave="{B19C0603-B0C0-4464-93E6-0D273BCE6F64}"/>
  <bookViews>
    <workbookView xWindow="28680" yWindow="-120" windowWidth="29040" windowHeight="15840" xr2:uid="{D2CDE767-9084-48BC-8B28-BD09BE07A6F1}"/>
  </bookViews>
  <sheets>
    <sheet name="Fdnl Skills Kits - One School" sheetId="1" r:id="rId1"/>
  </sheets>
  <definedNames>
    <definedName name="_xlnm.Print_Area" localSheetId="0">'Fdnl Skills Kits - One School'!$A$1:$G$56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2" i="1" l="1"/>
  <c r="G24" i="1"/>
  <c r="G20" i="1"/>
  <c r="G18" i="1"/>
  <c r="F28" i="1" l="1"/>
  <c r="G28" i="1" s="1"/>
  <c r="F27" i="1"/>
  <c r="G27" i="1" s="1"/>
  <c r="F26" i="1"/>
  <c r="G26" i="1" s="1"/>
  <c r="G29" i="1" l="1"/>
  <c r="G32" i="1" s="1"/>
  <c r="G31" i="1" l="1"/>
  <c r="G33" i="1" s="1"/>
</calcChain>
</file>

<file path=xl/sharedStrings.xml><?xml version="1.0" encoding="utf-8"?>
<sst xmlns="http://schemas.openxmlformats.org/spreadsheetml/2006/main" count="65" uniqueCount="57">
  <si>
    <t>Qty</t>
  </si>
  <si>
    <t>ISBN 10</t>
  </si>
  <si>
    <t>ISBN 13</t>
  </si>
  <si>
    <t>Title</t>
  </si>
  <si>
    <t>List Price</t>
  </si>
  <si>
    <t>School Price</t>
  </si>
  <si>
    <t>Total</t>
  </si>
  <si>
    <t>nelson.orderdesk@nelson.com</t>
  </si>
  <si>
    <t>Customer Service</t>
  </si>
  <si>
    <t>www.nelson.com</t>
  </si>
  <si>
    <t>Subtotal</t>
  </si>
  <si>
    <t>Add 7% to Subtotal (min. $9.45 Shipping**)</t>
  </si>
  <si>
    <t>GST</t>
  </si>
  <si>
    <t>QST/HST*</t>
  </si>
  <si>
    <t>*For non-book items and freight please add HST or QST in Quebec.
Note: Credit card information used for the purposes of this transaction with Nelson will not be disclosed for any reason.
Please be advised that this is to assist you in calculating your estimated total of your order. It is possible that the final invoice may differ if we determine that the item purchased may not qualify for the point of sale rebate.
** This is an estimate only. Shipping charges will be added to the bill and will vary depending on weight and location. Please contact Nelson Customer Support for exact shipping charges.</t>
  </si>
  <si>
    <t>Phone: (416) 752-9448 | Toll-free: 1 (800) 268-2222 | Fax: 1 (800) 430-4445</t>
  </si>
  <si>
    <t>Grade K</t>
  </si>
  <si>
    <t>Grade 1</t>
  </si>
  <si>
    <t>Grade 2</t>
  </si>
  <si>
    <t>Grade 3</t>
  </si>
  <si>
    <t>PROFESSIONAL LEARNING</t>
  </si>
  <si>
    <t>0176944710</t>
  </si>
  <si>
    <t>9780176944711</t>
  </si>
  <si>
    <r>
      <rPr>
        <b/>
        <sz val="10"/>
        <rFont val="Open Sans"/>
        <family val="2"/>
      </rPr>
      <t>Gr 1 - ESGi + OCR FSK Teacher License</t>
    </r>
    <r>
      <rPr>
        <sz val="10"/>
        <rFont val="Open Sans"/>
        <family val="2"/>
      </rPr>
      <t xml:space="preserve"> (1 year subscription)</t>
    </r>
  </si>
  <si>
    <r>
      <rPr>
        <b/>
        <sz val="10"/>
        <rFont val="Open Sans"/>
        <family val="2"/>
      </rPr>
      <t>Gr 2 - ESGi + OCR FSK Teacher License</t>
    </r>
    <r>
      <rPr>
        <sz val="10"/>
        <rFont val="Open Sans"/>
        <family val="2"/>
      </rPr>
      <t xml:space="preserve"> (1 year subscription)</t>
    </r>
  </si>
  <si>
    <r>
      <rPr>
        <b/>
        <sz val="10"/>
        <rFont val="Open Sans"/>
        <family val="2"/>
      </rPr>
      <t>Gr 3 - ESGi + OCR FSK Teacher License</t>
    </r>
    <r>
      <rPr>
        <sz val="10"/>
        <rFont val="Open Sans"/>
        <family val="2"/>
      </rPr>
      <t xml:space="preserve"> (1 year subscription)</t>
    </r>
  </si>
  <si>
    <t>Ship to:</t>
  </si>
  <si>
    <r>
      <t>Bill to:</t>
    </r>
    <r>
      <rPr>
        <i/>
        <sz val="8"/>
        <color theme="0"/>
        <rFont val="Open Sans"/>
        <family val="2"/>
      </rPr>
      <t xml:space="preserve"> (if different from Ship to address)</t>
    </r>
  </si>
  <si>
    <t>Customer Name:</t>
  </si>
  <si>
    <t>Account Name (School/Board/Office):</t>
  </si>
  <si>
    <t>Address:</t>
  </si>
  <si>
    <t>City:</t>
  </si>
  <si>
    <t>Province:</t>
  </si>
  <si>
    <t>Postal Code:</t>
  </si>
  <si>
    <t>Telephone (mandatory):</t>
  </si>
  <si>
    <t>Contact Email (mandatory):</t>
  </si>
  <si>
    <t>P.O. Number:</t>
  </si>
  <si>
    <t>Administrator Name:</t>
  </si>
  <si>
    <t>Credit Card:</t>
  </si>
  <si>
    <t>Administrator Email:</t>
  </si>
  <si>
    <t>Expiry Date:</t>
  </si>
  <si>
    <t>ESGi + Open Court Reading Foundational Skills Kits</t>
  </si>
  <si>
    <r>
      <rPr>
        <b/>
        <sz val="10"/>
        <rFont val="Open Sans"/>
        <family val="2"/>
      </rPr>
      <t>K - ESGi + OCR FSK Teacher License</t>
    </r>
    <r>
      <rPr>
        <sz val="10"/>
        <rFont val="Open Sans"/>
        <family val="2"/>
      </rPr>
      <t xml:space="preserve"> (1 year subscription) </t>
    </r>
  </si>
  <si>
    <t>* All prices are per class *</t>
  </si>
  <si>
    <r>
      <rPr>
        <b/>
        <sz val="10"/>
        <color theme="1"/>
        <rFont val="Open Sans"/>
        <family val="2"/>
      </rPr>
      <t>One hour of professional learning:</t>
    </r>
    <r>
      <rPr>
        <sz val="8"/>
        <color theme="1"/>
        <rFont val="Open Sans"/>
        <family val="2"/>
      </rPr>
      <t xml:space="preserve"> </t>
    </r>
    <r>
      <rPr>
        <sz val="9"/>
        <color theme="1"/>
        <rFont val="Open Sans"/>
        <family val="2"/>
      </rPr>
      <t>(Overview of the OCR Foundational Skills Kit program and intro to ESGI)</t>
    </r>
  </si>
  <si>
    <r>
      <rPr>
        <b/>
        <sz val="10"/>
        <color theme="1"/>
        <rFont val="Open Sans"/>
        <family val="2"/>
      </rPr>
      <t>Half Day of professional learning:</t>
    </r>
    <r>
      <rPr>
        <sz val="9"/>
        <color theme="1"/>
        <rFont val="Open Sans"/>
        <family val="2"/>
      </rPr>
      <t xml:space="preserve"> (Detailed review of OCR FSK program and instructional routines, classroom management and best practices.  Full demo of ESGI)</t>
    </r>
  </si>
  <si>
    <r>
      <rPr>
        <b/>
        <sz val="10"/>
        <color theme="1"/>
        <rFont val="Open Sans"/>
        <family val="2"/>
      </rPr>
      <t xml:space="preserve">Full Day of professional learning: </t>
    </r>
    <r>
      <rPr>
        <sz val="9"/>
        <color theme="1"/>
        <rFont val="Open Sans"/>
        <family val="2"/>
      </rPr>
      <t>(Detailed review of OCR FSK program, classroom management and best practices, in-depth look at the pedagogy and instructional routines.  Detailed look at ESGI and how to use the two programs together)</t>
    </r>
  </si>
  <si>
    <t>0176951814</t>
  </si>
  <si>
    <t>0176951822</t>
  </si>
  <si>
    <t>0176951830</t>
  </si>
  <si>
    <t>0176951849</t>
  </si>
  <si>
    <t>9780176951818</t>
  </si>
  <si>
    <t>9780176951825</t>
  </si>
  <si>
    <t>9780176951832</t>
  </si>
  <si>
    <t>9780176951849</t>
  </si>
  <si>
    <t>Time Sensitive!  This promotional offer is only available until October 31st, 2023.</t>
  </si>
  <si>
    <r>
      <t>Price List 2023 -</t>
    </r>
    <r>
      <rPr>
        <b/>
        <sz val="14"/>
        <color indexed="8"/>
        <rFont val="Open Sans"/>
        <family val="2"/>
      </rPr>
      <t xml:space="preserve"> </t>
    </r>
    <r>
      <rPr>
        <b/>
        <sz val="14"/>
        <color rgb="FF5B92B7"/>
        <rFont val="Open Sans"/>
        <family val="2"/>
      </rPr>
      <t>Single School Pricing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</si>
</sst>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00000000"/>
    <numFmt numFmtId="165" formatCode="&quot;$&quot;#,##0.00"/>
    <numFmt numFmtId="166" formatCode="&quot;$&quot;#,##0"/>
  </numFmts>
  <fonts count="28" x14ac:knownFonts="1">
    <font>
      <sz val="11"/>
      <color theme="1"/>
      <name val="Calibri"/>
      <family val="2"/>
      <scheme val="minor"/>
    </font>
    <font>
      <sz val="11"/>
      <color theme="1"/>
      <name val="Calibri"/>
      <family val="2"/>
      <scheme val="minor"/>
    </font>
    <font>
      <u/>
      <sz val="11"/>
      <color theme="10"/>
      <name val="Calibri"/>
      <family val="2"/>
      <scheme val="minor"/>
    </font>
    <font>
      <sz val="10"/>
      <name val="Open Sans"/>
      <family val="2"/>
    </font>
    <font>
      <b/>
      <sz val="10"/>
      <name val="Open Sans"/>
      <family val="2"/>
    </font>
    <font>
      <sz val="11"/>
      <color theme="1"/>
      <name val="Open Sans"/>
      <family val="2"/>
    </font>
    <font>
      <u/>
      <sz val="11"/>
      <color theme="10"/>
      <name val="Open Sans"/>
      <family val="2"/>
    </font>
    <font>
      <b/>
      <sz val="11"/>
      <color theme="0"/>
      <name val="Open Sans"/>
      <family val="2"/>
    </font>
    <font>
      <b/>
      <sz val="12"/>
      <color theme="0"/>
      <name val="Open Sans"/>
      <family val="2"/>
    </font>
    <font>
      <sz val="9"/>
      <name val="Open Sans"/>
      <family val="2"/>
    </font>
    <font>
      <b/>
      <sz val="11"/>
      <color theme="1"/>
      <name val="Open Sans"/>
      <family val="2"/>
    </font>
    <font>
      <b/>
      <sz val="18"/>
      <name val="Open Sans"/>
      <family val="2"/>
    </font>
    <font>
      <b/>
      <sz val="12"/>
      <color indexed="8"/>
      <name val="Open Sans"/>
      <family val="2"/>
    </font>
    <font>
      <sz val="11"/>
      <color theme="3"/>
      <name val="Open Sans"/>
      <family val="2"/>
    </font>
    <font>
      <sz val="10"/>
      <color theme="1"/>
      <name val="Open Sans"/>
      <family val="2"/>
    </font>
    <font>
      <b/>
      <sz val="10"/>
      <color theme="1"/>
      <name val="Open Sans"/>
      <family val="2"/>
    </font>
    <font>
      <sz val="8"/>
      <color theme="1"/>
      <name val="Open Sans"/>
      <family val="2"/>
    </font>
    <font>
      <sz val="9"/>
      <color theme="1"/>
      <name val="Open Sans"/>
      <family val="2"/>
    </font>
    <font>
      <b/>
      <sz val="9"/>
      <color theme="0"/>
      <name val="Open Sans"/>
      <family val="2"/>
    </font>
    <font>
      <i/>
      <sz val="8"/>
      <color theme="0"/>
      <name val="Open Sans"/>
      <family val="2"/>
    </font>
    <font>
      <sz val="8"/>
      <color indexed="8"/>
      <name val="Open Sans"/>
      <family val="2"/>
    </font>
    <font>
      <b/>
      <sz val="8"/>
      <color indexed="8"/>
      <name val="Open Sans"/>
      <family val="2"/>
    </font>
    <font>
      <b/>
      <sz val="8"/>
      <color rgb="FF000000"/>
      <name val="Open Sans"/>
      <family val="2"/>
    </font>
    <font>
      <sz val="8"/>
      <name val="Open Sans"/>
      <family val="2"/>
    </font>
    <font>
      <i/>
      <sz val="10"/>
      <color theme="1"/>
      <name val="Open Sans"/>
      <family val="2"/>
    </font>
    <font>
      <b/>
      <i/>
      <sz val="12"/>
      <color rgb="FF8CC63E"/>
      <name val="Open Sans"/>
      <family val="2"/>
    </font>
    <font>
      <b/>
      <sz val="14"/>
      <color indexed="8"/>
      <name val="Open Sans"/>
      <family val="2"/>
    </font>
    <font>
      <b/>
      <sz val="14"/>
      <color rgb="FF5B92B7"/>
      <name val="Open Sans"/>
      <family val="2"/>
    </font>
  </fonts>
  <fills count="5">
    <fill>
      <patternFill patternType="none"/>
    </fill>
    <fill>
      <patternFill patternType="gray125"/>
    </fill>
    <fill>
      <patternFill patternType="solid">
        <fgColor rgb="FF5B92B7"/>
        <bgColor indexed="64"/>
      </patternFill>
    </fill>
    <fill>
      <patternFill patternType="solid">
        <fgColor rgb="FF004071"/>
        <bgColor indexed="64"/>
      </patternFill>
    </fill>
    <fill>
      <patternFill patternType="solid">
        <fgColor theme="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auto="1"/>
      </bottom>
      <diagonal/>
    </border>
    <border>
      <left style="thin">
        <color indexed="64"/>
      </left>
      <right/>
      <top/>
      <bottom style="medium">
        <color auto="1"/>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78">
    <xf numFmtId="0" fontId="0" fillId="0" borderId="0" xfId="0"/>
    <xf numFmtId="0" fontId="5" fillId="0" borderId="0" xfId="0" applyFont="1"/>
    <xf numFmtId="0" fontId="6" fillId="0" borderId="0" xfId="2" applyFont="1"/>
    <xf numFmtId="0" fontId="7" fillId="2" borderId="5" xfId="0" applyFont="1" applyFill="1" applyBorder="1"/>
    <xf numFmtId="164" fontId="5" fillId="0" borderId="0" xfId="0" applyNumberFormat="1" applyFont="1" applyAlignment="1">
      <alignment horizontal="center" vertical="center"/>
    </xf>
    <xf numFmtId="0" fontId="5" fillId="0" borderId="0" xfId="0" applyFont="1" applyAlignment="1">
      <alignment horizontal="center" vertical="center"/>
    </xf>
    <xf numFmtId="164" fontId="6" fillId="0" borderId="0" xfId="2" applyNumberFormat="1" applyFont="1" applyAlignment="1">
      <alignment horizontal="center" vertical="center"/>
    </xf>
    <xf numFmtId="164" fontId="5" fillId="2" borderId="0" xfId="0" applyNumberFormat="1" applyFont="1" applyFill="1" applyAlignment="1">
      <alignment horizontal="center" vertical="center"/>
    </xf>
    <xf numFmtId="0" fontId="5" fillId="2" borderId="0" xfId="0" applyFont="1" applyFill="1" applyAlignment="1">
      <alignment horizontal="center" vertical="center"/>
    </xf>
    <xf numFmtId="0" fontId="5" fillId="0" borderId="1" xfId="0" applyFont="1" applyBorder="1" applyAlignment="1">
      <alignment horizontal="center" vertical="center"/>
    </xf>
    <xf numFmtId="165" fontId="5" fillId="0" borderId="0" xfId="0" applyNumberFormat="1" applyFont="1" applyAlignment="1">
      <alignment horizontal="center" vertical="center"/>
    </xf>
    <xf numFmtId="165" fontId="5" fillId="2" borderId="6" xfId="0" applyNumberFormat="1" applyFont="1" applyFill="1" applyBorder="1" applyAlignment="1">
      <alignment horizontal="center" vertical="center"/>
    </xf>
    <xf numFmtId="44" fontId="5" fillId="0" borderId="1" xfId="0" applyNumberFormat="1" applyFont="1" applyBorder="1" applyAlignment="1">
      <alignment horizontal="center" vertical="center"/>
    </xf>
    <xf numFmtId="0" fontId="8" fillId="3" borderId="2" xfId="0" applyFont="1" applyFill="1" applyBorder="1"/>
    <xf numFmtId="164" fontId="8" fillId="3" borderId="3" xfId="0" applyNumberFormat="1" applyFont="1" applyFill="1" applyBorder="1" applyAlignment="1">
      <alignment horizontal="center" vertical="center"/>
    </xf>
    <xf numFmtId="0" fontId="8" fillId="3" borderId="3" xfId="0" applyFont="1" applyFill="1" applyBorder="1" applyAlignment="1">
      <alignment horizontal="center" vertical="center"/>
    </xf>
    <xf numFmtId="165" fontId="8" fillId="3" borderId="3" xfId="0" applyNumberFormat="1" applyFont="1" applyFill="1" applyBorder="1" applyAlignment="1">
      <alignment horizontal="center" vertical="center"/>
    </xf>
    <xf numFmtId="165" fontId="8" fillId="3" borderId="4" xfId="0" applyNumberFormat="1" applyFont="1" applyFill="1" applyBorder="1" applyAlignment="1">
      <alignment horizontal="center" vertical="center"/>
    </xf>
    <xf numFmtId="1" fontId="4" fillId="0" borderId="6" xfId="0" applyNumberFormat="1" applyFont="1" applyBorder="1" applyAlignment="1">
      <alignment horizontal="right" vertical="center"/>
    </xf>
    <xf numFmtId="44" fontId="4" fillId="0" borderId="8" xfId="1" applyFont="1" applyFill="1" applyBorder="1" applyAlignment="1">
      <alignment vertical="center"/>
    </xf>
    <xf numFmtId="1" fontId="3" fillId="0" borderId="6" xfId="0" applyNumberFormat="1" applyFont="1" applyBorder="1" applyAlignment="1">
      <alignment horizontal="right" vertical="center"/>
    </xf>
    <xf numFmtId="44" fontId="3" fillId="0" borderId="1" xfId="1" applyFont="1" applyFill="1" applyBorder="1" applyAlignment="1">
      <alignment vertical="center"/>
    </xf>
    <xf numFmtId="44" fontId="4" fillId="0" borderId="1" xfId="1" applyFont="1" applyFill="1" applyBorder="1" applyAlignment="1">
      <alignment vertical="center"/>
    </xf>
    <xf numFmtId="165" fontId="10" fillId="0" borderId="1" xfId="0" applyNumberFormat="1" applyFont="1" applyBorder="1" applyAlignment="1">
      <alignment horizontal="center" vertical="center"/>
    </xf>
    <xf numFmtId="165" fontId="10" fillId="2" borderId="0" xfId="0" applyNumberFormat="1" applyFont="1" applyFill="1" applyAlignment="1">
      <alignment horizontal="center" vertical="center"/>
    </xf>
    <xf numFmtId="49" fontId="11" fillId="0" borderId="0" xfId="0" applyNumberFormat="1" applyFont="1" applyAlignment="1" applyProtection="1">
      <alignment horizontal="left" vertical="center"/>
      <protection locked="0"/>
    </xf>
    <xf numFmtId="0" fontId="12" fillId="0" borderId="0" xfId="0" applyFont="1" applyAlignment="1" applyProtection="1">
      <alignment vertical="center"/>
      <protection locked="0"/>
    </xf>
    <xf numFmtId="165" fontId="13" fillId="0" borderId="1" xfId="0" applyNumberFormat="1" applyFont="1" applyBorder="1" applyAlignment="1">
      <alignment horizontal="center" vertical="center"/>
    </xf>
    <xf numFmtId="165" fontId="13" fillId="2" borderId="0" xfId="0" applyNumberFormat="1" applyFont="1" applyFill="1" applyAlignment="1">
      <alignment horizontal="center" vertical="center"/>
    </xf>
    <xf numFmtId="165" fontId="5" fillId="2" borderId="0" xfId="0" applyNumberFormat="1" applyFont="1" applyFill="1" applyAlignment="1">
      <alignment horizontal="center" vertical="center"/>
    </xf>
    <xf numFmtId="49" fontId="14" fillId="0" borderId="1" xfId="0" applyNumberFormat="1" applyFont="1" applyBorder="1" applyAlignment="1">
      <alignment vertical="center" wrapText="1"/>
    </xf>
    <xf numFmtId="164" fontId="14" fillId="0" borderId="1" xfId="0" applyNumberFormat="1" applyFont="1" applyBorder="1" applyAlignment="1">
      <alignment horizontal="center" vertical="center"/>
    </xf>
    <xf numFmtId="0" fontId="9" fillId="0" borderId="0" xfId="0" applyFont="1" applyAlignment="1">
      <alignment horizontal="left" vertical="center" wrapText="1"/>
    </xf>
    <xf numFmtId="0" fontId="3" fillId="0" borderId="8" xfId="0" quotePrefix="1" applyFont="1" applyBorder="1" applyAlignment="1">
      <alignment vertical="top" wrapText="1"/>
    </xf>
    <xf numFmtId="49" fontId="3" fillId="0" borderId="8" xfId="0" quotePrefix="1" applyNumberFormat="1" applyFont="1" applyBorder="1" applyAlignment="1">
      <alignment horizontal="center" vertical="center" wrapText="1"/>
    </xf>
    <xf numFmtId="0" fontId="18" fillId="4" borderId="9" xfId="0" applyFont="1" applyFill="1" applyBorder="1" applyAlignment="1">
      <alignment horizontal="left" vertical="center"/>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15"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2" fillId="0" borderId="12" xfId="0" applyFont="1" applyBorder="1" applyAlignment="1">
      <alignment horizontal="left" vertical="center"/>
    </xf>
    <xf numFmtId="0" fontId="22" fillId="0" borderId="13" xfId="0" applyFont="1" applyBorder="1" applyAlignment="1">
      <alignment horizontal="left" vertical="center"/>
    </xf>
    <xf numFmtId="0" fontId="3" fillId="0" borderId="17" xfId="0" applyFont="1" applyBorder="1" applyAlignment="1">
      <alignment vertical="center"/>
    </xf>
    <xf numFmtId="0" fontId="5" fillId="0" borderId="0" xfId="0" applyFont="1" applyAlignment="1">
      <alignment vertical="center"/>
    </xf>
    <xf numFmtId="10" fontId="5" fillId="0" borderId="0" xfId="0" applyNumberFormat="1" applyFont="1"/>
    <xf numFmtId="165" fontId="5" fillId="0" borderId="0" xfId="0" applyNumberFormat="1" applyFont="1"/>
    <xf numFmtId="166" fontId="5" fillId="0" borderId="0" xfId="0" applyNumberFormat="1" applyFont="1"/>
    <xf numFmtId="165" fontId="24" fillId="0" borderId="0" xfId="0" applyNumberFormat="1" applyFont="1" applyAlignment="1">
      <alignment horizontal="right" vertical="center"/>
    </xf>
    <xf numFmtId="44" fontId="5" fillId="0" borderId="0" xfId="0" applyNumberFormat="1" applyFont="1"/>
    <xf numFmtId="165" fontId="23" fillId="0" borderId="0" xfId="0" applyNumberFormat="1" applyFont="1" applyAlignment="1">
      <alignment horizontal="left" vertical="center"/>
    </xf>
    <xf numFmtId="165" fontId="23" fillId="0" borderId="16" xfId="0" applyNumberFormat="1"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9" fillId="0" borderId="0" xfId="0" applyFont="1" applyAlignment="1">
      <alignment horizontal="left" vertical="center" wrapText="1"/>
    </xf>
    <xf numFmtId="0" fontId="21" fillId="0" borderId="7" xfId="0" applyFont="1" applyBorder="1" applyAlignment="1">
      <alignment horizontal="left" vertical="center"/>
    </xf>
    <xf numFmtId="0" fontId="21" fillId="0" borderId="14" xfId="0" applyFont="1" applyBorder="1" applyAlignment="1">
      <alignment horizontal="left" vertical="center"/>
    </xf>
    <xf numFmtId="0" fontId="20" fillId="0" borderId="7" xfId="0" applyFont="1" applyBorder="1" applyAlignment="1">
      <alignment horizontal="left" vertical="center"/>
    </xf>
    <xf numFmtId="0" fontId="20" fillId="0" borderId="14" xfId="0" applyFont="1" applyBorder="1" applyAlignment="1">
      <alignment horizontal="left" vertical="center"/>
    </xf>
    <xf numFmtId="0" fontId="23" fillId="0" borderId="7" xfId="0" applyFont="1" applyBorder="1" applyAlignment="1">
      <alignment horizontal="left" vertical="center"/>
    </xf>
    <xf numFmtId="0" fontId="23" fillId="0" borderId="14" xfId="0" applyFont="1" applyBorder="1" applyAlignment="1">
      <alignment horizontal="left" vertical="center"/>
    </xf>
    <xf numFmtId="0" fontId="20" fillId="0" borderId="20" xfId="0" applyFont="1" applyBorder="1" applyAlignment="1">
      <alignment horizontal="left" vertical="center"/>
    </xf>
    <xf numFmtId="0" fontId="20" fillId="0" borderId="0" xfId="0" applyFont="1" applyAlignment="1">
      <alignment horizontal="left" vertical="center"/>
    </xf>
    <xf numFmtId="0" fontId="20" fillId="0" borderId="16" xfId="0" applyFont="1" applyBorder="1" applyAlignment="1">
      <alignment horizontal="left" vertical="center"/>
    </xf>
    <xf numFmtId="0" fontId="20" fillId="0" borderId="5" xfId="0" applyFont="1" applyBorder="1" applyAlignment="1">
      <alignment horizontal="left" vertical="center"/>
    </xf>
    <xf numFmtId="0" fontId="18" fillId="4" borderId="10" xfId="0" applyFont="1" applyFill="1" applyBorder="1" applyAlignment="1">
      <alignment horizontal="left" vertical="center"/>
    </xf>
    <xf numFmtId="0" fontId="18" fillId="4" borderId="11" xfId="0" applyFont="1" applyFill="1" applyBorder="1" applyAlignment="1">
      <alignment horizontal="left" vertical="center"/>
    </xf>
    <xf numFmtId="0" fontId="21" fillId="0" borderId="5" xfId="0" applyFont="1" applyBorder="1" applyAlignment="1">
      <alignment horizontal="left" vertical="center"/>
    </xf>
    <xf numFmtId="0" fontId="21" fillId="0" borderId="0" xfId="0" applyFont="1" applyAlignment="1">
      <alignment horizontal="left" vertical="center"/>
    </xf>
    <xf numFmtId="0" fontId="21" fillId="0" borderId="16" xfId="0" applyFont="1" applyBorder="1" applyAlignment="1">
      <alignment horizontal="left" vertical="center"/>
    </xf>
    <xf numFmtId="0" fontId="21" fillId="0" borderId="20" xfId="0" applyFont="1" applyBorder="1" applyAlignment="1">
      <alignment horizontal="left" vertical="center"/>
    </xf>
    <xf numFmtId="0" fontId="23" fillId="0" borderId="5" xfId="0" applyFont="1" applyBorder="1" applyAlignment="1">
      <alignment horizontal="left" vertical="center"/>
    </xf>
    <xf numFmtId="0" fontId="23" fillId="0" borderId="0" xfId="0" applyFont="1" applyAlignment="1">
      <alignment horizontal="left" vertical="center"/>
    </xf>
    <xf numFmtId="0" fontId="23" fillId="0" borderId="16" xfId="0" applyFont="1" applyBorder="1" applyAlignment="1">
      <alignment horizontal="left" vertical="center"/>
    </xf>
    <xf numFmtId="0" fontId="23" fillId="0" borderId="20" xfId="0" applyFont="1" applyBorder="1" applyAlignment="1">
      <alignment horizontal="left" vertical="center"/>
    </xf>
    <xf numFmtId="165" fontId="23" fillId="0" borderId="5" xfId="0" applyNumberFormat="1" applyFont="1" applyBorder="1" applyAlignment="1">
      <alignment horizontal="left" vertical="center"/>
    </xf>
    <xf numFmtId="0" fontId="3" fillId="0" borderId="21" xfId="0" applyFont="1" applyBorder="1" applyAlignment="1">
      <alignment horizontal="left" vertical="center"/>
    </xf>
    <xf numFmtId="0" fontId="25" fillId="0" borderId="0" xfId="2" applyFont="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5B92B7"/>
      <color rgb="FF004071"/>
      <color rgb="FF6A6A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365760</xdr:colOff>
      <xdr:row>0</xdr:row>
      <xdr:rowOff>121920</xdr:rowOff>
    </xdr:from>
    <xdr:to>
      <xdr:col>6</xdr:col>
      <xdr:colOff>586740</xdr:colOff>
      <xdr:row>7</xdr:row>
      <xdr:rowOff>182880</xdr:rowOff>
    </xdr:to>
    <xdr:sp macro="" textlink="">
      <xdr:nvSpPr>
        <xdr:cNvPr id="8" name="Rectangle: Rounded Corners 7">
          <a:extLst>
            <a:ext uri="{FF2B5EF4-FFF2-40B4-BE49-F238E27FC236}">
              <a16:creationId xmlns:a16="http://schemas.microsoft.com/office/drawing/2014/main" id="{8D3C633D-5075-3AA6-BAF7-A95FCA389818}"/>
            </a:ext>
          </a:extLst>
        </xdr:cNvPr>
        <xdr:cNvSpPr/>
      </xdr:nvSpPr>
      <xdr:spPr>
        <a:xfrm>
          <a:off x="5875020" y="121920"/>
          <a:ext cx="3627120" cy="1447800"/>
        </a:xfrm>
        <a:prstGeom prst="roundRect">
          <a:avLst/>
        </a:prstGeom>
        <a:solidFill>
          <a:schemeClr val="bg1"/>
        </a:solidFill>
        <a:ln w="25400">
          <a:solidFill>
            <a:srgbClr val="00407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0</xdr:row>
      <xdr:rowOff>0</xdr:rowOff>
    </xdr:from>
    <xdr:to>
      <xdr:col>1</xdr:col>
      <xdr:colOff>3810</xdr:colOff>
      <xdr:row>3</xdr:row>
      <xdr:rowOff>68390</xdr:rowOff>
    </xdr:to>
    <xdr:pic>
      <xdr:nvPicPr>
        <xdr:cNvPr id="2" name="Picture 1">
          <a:extLst>
            <a:ext uri="{FF2B5EF4-FFF2-40B4-BE49-F238E27FC236}">
              <a16:creationId xmlns:a16="http://schemas.microsoft.com/office/drawing/2014/main" id="{2673857A-7D71-65BC-BA9F-284119773E5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56" t="14161" r="4945" b="22628"/>
        <a:stretch/>
      </xdr:blipFill>
      <xdr:spPr bwMode="auto">
        <a:xfrm>
          <a:off x="0" y="0"/>
          <a:ext cx="4671060" cy="662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22860</xdr:colOff>
      <xdr:row>1</xdr:row>
      <xdr:rowOff>4695</xdr:rowOff>
    </xdr:from>
    <xdr:to>
      <xdr:col>6</xdr:col>
      <xdr:colOff>441959</xdr:colOff>
      <xdr:row>6</xdr:row>
      <xdr:rowOff>161666</xdr:rowOff>
    </xdr:to>
    <xdr:pic>
      <xdr:nvPicPr>
        <xdr:cNvPr id="4" name="Picture 3">
          <a:extLst>
            <a:ext uri="{FF2B5EF4-FFF2-40B4-BE49-F238E27FC236}">
              <a16:creationId xmlns:a16="http://schemas.microsoft.com/office/drawing/2014/main" id="{CA90D078-E100-ABDE-B2DC-5F283452AEC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40040" y="202815"/>
          <a:ext cx="1417319" cy="1147571"/>
        </a:xfrm>
        <a:prstGeom prst="rect">
          <a:avLst/>
        </a:prstGeom>
      </xdr:spPr>
    </xdr:pic>
    <xdr:clientData/>
  </xdr:twoCellAnchor>
  <xdr:twoCellAnchor editAs="oneCell">
    <xdr:from>
      <xdr:col>5</xdr:col>
      <xdr:colOff>45719</xdr:colOff>
      <xdr:row>6</xdr:row>
      <xdr:rowOff>160060</xdr:rowOff>
    </xdr:from>
    <xdr:to>
      <xdr:col>6</xdr:col>
      <xdr:colOff>481816</xdr:colOff>
      <xdr:row>7</xdr:row>
      <xdr:rowOff>68580</xdr:rowOff>
    </xdr:to>
    <xdr:pic>
      <xdr:nvPicPr>
        <xdr:cNvPr id="5" name="Picture 4">
          <a:extLst>
            <a:ext uri="{FF2B5EF4-FFF2-40B4-BE49-F238E27FC236}">
              <a16:creationId xmlns:a16="http://schemas.microsoft.com/office/drawing/2014/main" id="{332982D7-CD62-CF99-625B-C84970F8B26D}"/>
            </a:ext>
          </a:extLst>
        </xdr:cNvPr>
        <xdr:cNvPicPr>
          <a:picLocks noChangeAspect="1"/>
        </xdr:cNvPicPr>
      </xdr:nvPicPr>
      <xdr:blipFill>
        <a:blip xmlns:r="http://schemas.openxmlformats.org/officeDocument/2006/relationships" r:embed="rId3"/>
        <a:stretch>
          <a:fillRect/>
        </a:stretch>
      </xdr:blipFill>
      <xdr:spPr>
        <a:xfrm>
          <a:off x="7962899" y="1348780"/>
          <a:ext cx="1434317" cy="106640"/>
        </a:xfrm>
        <a:prstGeom prst="rect">
          <a:avLst/>
        </a:prstGeom>
      </xdr:spPr>
    </xdr:pic>
    <xdr:clientData/>
  </xdr:twoCellAnchor>
  <xdr:twoCellAnchor editAs="oneCell">
    <xdr:from>
      <xdr:col>2</xdr:col>
      <xdr:colOff>443040</xdr:colOff>
      <xdr:row>1</xdr:row>
      <xdr:rowOff>182880</xdr:rowOff>
    </xdr:from>
    <xdr:to>
      <xdr:col>4</xdr:col>
      <xdr:colOff>574542</xdr:colOff>
      <xdr:row>6</xdr:row>
      <xdr:rowOff>83820</xdr:rowOff>
    </xdr:to>
    <xdr:pic>
      <xdr:nvPicPr>
        <xdr:cNvPr id="7" name="Picture 6">
          <a:extLst>
            <a:ext uri="{FF2B5EF4-FFF2-40B4-BE49-F238E27FC236}">
              <a16:creationId xmlns:a16="http://schemas.microsoft.com/office/drawing/2014/main" id="{426EE46F-242A-4FD7-8978-CAACBA79DFF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952300" y="381000"/>
          <a:ext cx="1777422" cy="8915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elson.com/" TargetMode="External"/><Relationship Id="rId1" Type="http://schemas.openxmlformats.org/officeDocument/2006/relationships/hyperlink" Target="mailto:nelson.orderdesk@nelson.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F4F89-9932-42C7-B95F-240F206990C8}">
  <dimension ref="A3:L56"/>
  <sheetViews>
    <sheetView tabSelected="1" zoomScaleNormal="100" workbookViewId="0">
      <selection activeCell="I6" sqref="I6"/>
    </sheetView>
  </sheetViews>
  <sheetFormatPr defaultColWidth="8.85546875" defaultRowHeight="16.5" x14ac:dyDescent="0.3"/>
  <cols>
    <col min="1" max="1" width="68.28515625" style="1" customWidth="1"/>
    <col min="2" max="2" width="12.140625" style="4" bestFit="1" customWidth="1"/>
    <col min="3" max="3" width="16.7109375" style="5" bestFit="1" customWidth="1"/>
    <col min="4" max="4" width="7.28515625" style="5" customWidth="1"/>
    <col min="5" max="5" width="11.140625" style="10" bestFit="1" customWidth="1"/>
    <col min="6" max="6" width="14.5703125" style="10" customWidth="1"/>
    <col min="7" max="7" width="11.7109375" style="10" customWidth="1"/>
    <col min="8" max="8" width="8.85546875" style="1"/>
    <col min="9" max="9" width="13.7109375" style="1" bestFit="1" customWidth="1"/>
    <col min="10" max="10" width="11.42578125" style="1" customWidth="1"/>
    <col min="11" max="11" width="16.28515625" style="1" bestFit="1" customWidth="1"/>
    <col min="12" max="16384" width="8.85546875" style="1"/>
  </cols>
  <sheetData>
    <row r="3" spans="1:9" x14ac:dyDescent="0.3">
      <c r="B3" s="6"/>
    </row>
    <row r="5" spans="1:9" x14ac:dyDescent="0.3">
      <c r="A5" s="1" t="s">
        <v>8</v>
      </c>
    </row>
    <row r="6" spans="1:9" x14ac:dyDescent="0.3">
      <c r="A6" s="2" t="s">
        <v>7</v>
      </c>
    </row>
    <row r="7" spans="1:9" x14ac:dyDescent="0.3">
      <c r="A7" s="1" t="s">
        <v>15</v>
      </c>
    </row>
    <row r="8" spans="1:9" x14ac:dyDescent="0.3">
      <c r="A8" s="2" t="s">
        <v>9</v>
      </c>
    </row>
    <row r="9" spans="1:9" x14ac:dyDescent="0.3">
      <c r="A9" s="2"/>
      <c r="I9" s="49"/>
    </row>
    <row r="10" spans="1:9" ht="27" x14ac:dyDescent="0.3">
      <c r="A10" s="25" t="s">
        <v>41</v>
      </c>
      <c r="I10" s="44"/>
    </row>
    <row r="11" spans="1:9" ht="21" x14ac:dyDescent="0.3">
      <c r="A11" s="26" t="s">
        <v>56</v>
      </c>
    </row>
    <row r="12" spans="1:9" ht="18" x14ac:dyDescent="0.3">
      <c r="A12" s="26"/>
      <c r="G12" s="48"/>
    </row>
    <row r="13" spans="1:9" ht="18" x14ac:dyDescent="0.35">
      <c r="A13" s="77" t="s">
        <v>55</v>
      </c>
      <c r="B13" s="77"/>
      <c r="C13" s="77"/>
      <c r="D13" s="77"/>
      <c r="E13" s="77"/>
      <c r="F13" s="77"/>
      <c r="G13" s="77"/>
    </row>
    <row r="14" spans="1:9" ht="18" x14ac:dyDescent="0.3">
      <c r="A14" s="26"/>
      <c r="G14" s="48" t="s">
        <v>43</v>
      </c>
    </row>
    <row r="15" spans="1:9" ht="9.6" customHeight="1" x14ac:dyDescent="0.3"/>
    <row r="16" spans="1:9" ht="18" x14ac:dyDescent="0.35">
      <c r="A16" s="13" t="s">
        <v>3</v>
      </c>
      <c r="B16" s="14" t="s">
        <v>1</v>
      </c>
      <c r="C16" s="15" t="s">
        <v>2</v>
      </c>
      <c r="D16" s="15" t="s">
        <v>0</v>
      </c>
      <c r="E16" s="16" t="s">
        <v>4</v>
      </c>
      <c r="F16" s="16" t="s">
        <v>5</v>
      </c>
      <c r="G16" s="17" t="s">
        <v>6</v>
      </c>
    </row>
    <row r="17" spans="1:12" x14ac:dyDescent="0.3">
      <c r="A17" s="3" t="s">
        <v>16</v>
      </c>
      <c r="B17" s="7"/>
      <c r="C17" s="8"/>
      <c r="D17" s="8"/>
      <c r="E17" s="28"/>
      <c r="F17" s="24"/>
      <c r="G17" s="11"/>
      <c r="J17" s="47"/>
      <c r="K17" s="47"/>
      <c r="L17" s="47"/>
    </row>
    <row r="18" spans="1:12" x14ac:dyDescent="0.3">
      <c r="A18" s="33" t="s">
        <v>42</v>
      </c>
      <c r="B18" s="34" t="s">
        <v>47</v>
      </c>
      <c r="C18" s="34" t="s">
        <v>51</v>
      </c>
      <c r="D18" s="9"/>
      <c r="E18" s="27">
        <v>475</v>
      </c>
      <c r="F18" s="23">
        <v>380</v>
      </c>
      <c r="G18" s="12">
        <f t="shared" ref="G18" si="0">F18*D18</f>
        <v>0</v>
      </c>
      <c r="I18" s="46"/>
      <c r="J18" s="47"/>
      <c r="K18" s="47"/>
      <c r="L18" s="47"/>
    </row>
    <row r="19" spans="1:12" x14ac:dyDescent="0.3">
      <c r="A19" s="3" t="s">
        <v>17</v>
      </c>
      <c r="B19" s="7"/>
      <c r="C19" s="8"/>
      <c r="D19" s="8"/>
      <c r="E19" s="28"/>
      <c r="F19" s="24"/>
      <c r="G19" s="11"/>
      <c r="J19" s="47"/>
      <c r="K19" s="47"/>
    </row>
    <row r="20" spans="1:12" x14ac:dyDescent="0.3">
      <c r="A20" s="33" t="s">
        <v>23</v>
      </c>
      <c r="B20" s="34" t="s">
        <v>48</v>
      </c>
      <c r="C20" s="34" t="s">
        <v>52</v>
      </c>
      <c r="D20" s="9"/>
      <c r="E20" s="27">
        <v>475</v>
      </c>
      <c r="F20" s="23">
        <v>380</v>
      </c>
      <c r="G20" s="12">
        <f>F20*D20</f>
        <v>0</v>
      </c>
      <c r="J20" s="47"/>
      <c r="K20" s="47"/>
    </row>
    <row r="21" spans="1:12" x14ac:dyDescent="0.3">
      <c r="A21" s="3" t="s">
        <v>18</v>
      </c>
      <c r="B21" s="7"/>
      <c r="C21" s="8"/>
      <c r="D21" s="8"/>
      <c r="E21" s="28"/>
      <c r="F21" s="24"/>
      <c r="G21" s="11"/>
      <c r="J21" s="47"/>
      <c r="K21" s="47"/>
      <c r="L21" s="47"/>
    </row>
    <row r="22" spans="1:12" x14ac:dyDescent="0.3">
      <c r="A22" s="33" t="s">
        <v>24</v>
      </c>
      <c r="B22" s="34" t="s">
        <v>49</v>
      </c>
      <c r="C22" s="34" t="s">
        <v>53</v>
      </c>
      <c r="D22" s="9"/>
      <c r="E22" s="27">
        <v>475</v>
      </c>
      <c r="F22" s="23">
        <v>380</v>
      </c>
      <c r="G22" s="12">
        <f t="shared" ref="G22:G24" si="1">F22*D22</f>
        <v>0</v>
      </c>
      <c r="J22" s="45"/>
      <c r="K22" s="45"/>
      <c r="L22" s="45"/>
    </row>
    <row r="23" spans="1:12" x14ac:dyDescent="0.3">
      <c r="A23" s="3" t="s">
        <v>19</v>
      </c>
      <c r="B23" s="7"/>
      <c r="C23" s="8"/>
      <c r="D23" s="8"/>
      <c r="E23" s="28"/>
      <c r="F23" s="24"/>
      <c r="G23" s="11"/>
      <c r="I23" s="46"/>
    </row>
    <row r="24" spans="1:12" x14ac:dyDescent="0.3">
      <c r="A24" s="33" t="s">
        <v>25</v>
      </c>
      <c r="B24" s="34" t="s">
        <v>50</v>
      </c>
      <c r="C24" s="34" t="s">
        <v>54</v>
      </c>
      <c r="D24" s="9"/>
      <c r="E24" s="27">
        <v>475</v>
      </c>
      <c r="F24" s="23">
        <v>380</v>
      </c>
      <c r="G24" s="12">
        <f t="shared" si="1"/>
        <v>0</v>
      </c>
      <c r="I24" s="46"/>
    </row>
    <row r="25" spans="1:12" x14ac:dyDescent="0.3">
      <c r="A25" s="3" t="s">
        <v>20</v>
      </c>
      <c r="B25" s="7"/>
      <c r="C25" s="8"/>
      <c r="D25" s="8"/>
      <c r="E25" s="28"/>
      <c r="F25" s="29"/>
      <c r="G25" s="11"/>
    </row>
    <row r="26" spans="1:12" ht="29.25" x14ac:dyDescent="0.3">
      <c r="A26" s="30" t="s">
        <v>44</v>
      </c>
      <c r="B26" s="31" t="s">
        <v>21</v>
      </c>
      <c r="C26" s="31" t="s">
        <v>22</v>
      </c>
      <c r="D26" s="9"/>
      <c r="E26" s="27">
        <v>500</v>
      </c>
      <c r="F26" s="23">
        <f>E26</f>
        <v>500</v>
      </c>
      <c r="G26" s="12">
        <f t="shared" ref="G26:G28" si="2">F26*D26</f>
        <v>0</v>
      </c>
    </row>
    <row r="27" spans="1:12" ht="43.5" x14ac:dyDescent="0.3">
      <c r="A27" s="30" t="s">
        <v>45</v>
      </c>
      <c r="B27" s="31">
        <v>176944729</v>
      </c>
      <c r="C27" s="31">
        <v>9780176944728</v>
      </c>
      <c r="D27" s="9"/>
      <c r="E27" s="27">
        <v>1250</v>
      </c>
      <c r="F27" s="23">
        <f>E27</f>
        <v>1250</v>
      </c>
      <c r="G27" s="12">
        <f t="shared" si="2"/>
        <v>0</v>
      </c>
    </row>
    <row r="28" spans="1:12" ht="57.75" x14ac:dyDescent="0.3">
      <c r="A28" s="30" t="s">
        <v>46</v>
      </c>
      <c r="B28" s="31">
        <v>176944745</v>
      </c>
      <c r="C28" s="31">
        <v>9780176944742</v>
      </c>
      <c r="D28" s="9"/>
      <c r="E28" s="27">
        <v>2500</v>
      </c>
      <c r="F28" s="23">
        <f>E28</f>
        <v>2500</v>
      </c>
      <c r="G28" s="12">
        <f t="shared" si="2"/>
        <v>0</v>
      </c>
    </row>
    <row r="29" spans="1:12" x14ac:dyDescent="0.3">
      <c r="F29" s="18" t="s">
        <v>10</v>
      </c>
      <c r="G29" s="19">
        <f>SUM(G19:G24)</f>
        <v>0</v>
      </c>
    </row>
    <row r="30" spans="1:12" x14ac:dyDescent="0.3">
      <c r="F30" s="20" t="s">
        <v>11</v>
      </c>
      <c r="G30" s="21">
        <v>0</v>
      </c>
    </row>
    <row r="31" spans="1:12" x14ac:dyDescent="0.3">
      <c r="F31" s="20" t="s">
        <v>12</v>
      </c>
      <c r="G31" s="21">
        <f>G29*0.05</f>
        <v>0</v>
      </c>
    </row>
    <row r="32" spans="1:12" x14ac:dyDescent="0.3">
      <c r="A32" s="54" t="s">
        <v>14</v>
      </c>
      <c r="B32" s="54"/>
      <c r="C32" s="54"/>
      <c r="F32" s="20" t="s">
        <v>13</v>
      </c>
      <c r="G32" s="21">
        <f>G30*0.13</f>
        <v>0</v>
      </c>
    </row>
    <row r="33" spans="1:7" x14ac:dyDescent="0.3">
      <c r="A33" s="54"/>
      <c r="B33" s="54"/>
      <c r="C33" s="54"/>
      <c r="F33" s="18" t="s">
        <v>6</v>
      </c>
      <c r="G33" s="22">
        <f>SUM(G29:G32)</f>
        <v>0</v>
      </c>
    </row>
    <row r="34" spans="1:7" ht="48" customHeight="1" x14ac:dyDescent="0.3">
      <c r="A34" s="54"/>
      <c r="B34" s="54"/>
      <c r="C34" s="54"/>
    </row>
    <row r="35" spans="1:7" ht="16.899999999999999" customHeight="1" thickBot="1" x14ac:dyDescent="0.35">
      <c r="A35" s="32"/>
      <c r="B35" s="32"/>
      <c r="C35" s="32"/>
      <c r="D35" s="32"/>
      <c r="E35" s="32"/>
      <c r="F35" s="32"/>
      <c r="G35" s="32"/>
    </row>
    <row r="36" spans="1:7" x14ac:dyDescent="0.3">
      <c r="A36" s="35" t="s">
        <v>26</v>
      </c>
      <c r="B36" s="65" t="s">
        <v>27</v>
      </c>
      <c r="C36" s="65"/>
      <c r="D36" s="65"/>
      <c r="E36" s="65"/>
      <c r="F36" s="65"/>
      <c r="G36" s="66"/>
    </row>
    <row r="37" spans="1:7" x14ac:dyDescent="0.3">
      <c r="A37" s="36" t="s">
        <v>28</v>
      </c>
      <c r="B37" s="64" t="s">
        <v>28</v>
      </c>
      <c r="C37" s="62"/>
      <c r="D37" s="62"/>
      <c r="E37" s="62"/>
      <c r="F37" s="62"/>
      <c r="G37" s="63"/>
    </row>
    <row r="38" spans="1:7" x14ac:dyDescent="0.3">
      <c r="A38" s="37"/>
      <c r="B38" s="61"/>
      <c r="C38" s="57"/>
      <c r="D38" s="57"/>
      <c r="E38" s="57"/>
      <c r="F38" s="57"/>
      <c r="G38" s="58"/>
    </row>
    <row r="39" spans="1:7" x14ac:dyDescent="0.3">
      <c r="A39" s="38" t="s">
        <v>29</v>
      </c>
      <c r="B39" s="64" t="s">
        <v>29</v>
      </c>
      <c r="C39" s="62"/>
      <c r="D39" s="62"/>
      <c r="E39" s="62"/>
      <c r="F39" s="62"/>
      <c r="G39" s="63"/>
    </row>
    <row r="40" spans="1:7" x14ac:dyDescent="0.3">
      <c r="A40" s="38"/>
      <c r="B40" s="61"/>
      <c r="C40" s="57"/>
      <c r="D40" s="57"/>
      <c r="E40" s="57"/>
      <c r="F40" s="57"/>
      <c r="G40" s="58"/>
    </row>
    <row r="41" spans="1:7" x14ac:dyDescent="0.3">
      <c r="A41" s="36" t="s">
        <v>30</v>
      </c>
      <c r="B41" s="64" t="s">
        <v>30</v>
      </c>
      <c r="C41" s="62"/>
      <c r="D41" s="62"/>
      <c r="E41" s="62"/>
      <c r="F41" s="62"/>
      <c r="G41" s="63"/>
    </row>
    <row r="42" spans="1:7" x14ac:dyDescent="0.3">
      <c r="A42" s="37"/>
      <c r="B42" s="61"/>
      <c r="C42" s="57"/>
      <c r="D42" s="57"/>
      <c r="E42" s="57"/>
      <c r="F42" s="57"/>
      <c r="G42" s="58"/>
    </row>
    <row r="43" spans="1:7" x14ac:dyDescent="0.3">
      <c r="A43" s="38" t="s">
        <v>31</v>
      </c>
      <c r="B43" s="64" t="s">
        <v>31</v>
      </c>
      <c r="C43" s="62"/>
      <c r="D43" s="62"/>
      <c r="E43" s="62"/>
      <c r="F43" s="62"/>
      <c r="G43" s="63"/>
    </row>
    <row r="44" spans="1:7" x14ac:dyDescent="0.3">
      <c r="A44" s="38"/>
      <c r="B44" s="61"/>
      <c r="C44" s="57"/>
      <c r="D44" s="57"/>
      <c r="E44" s="57"/>
      <c r="F44" s="57"/>
      <c r="G44" s="58"/>
    </row>
    <row r="45" spans="1:7" x14ac:dyDescent="0.3">
      <c r="A45" s="36" t="s">
        <v>32</v>
      </c>
      <c r="B45" s="64" t="s">
        <v>32</v>
      </c>
      <c r="C45" s="62"/>
      <c r="D45" s="62"/>
      <c r="E45" s="62"/>
      <c r="F45" s="62"/>
      <c r="G45" s="63"/>
    </row>
    <row r="46" spans="1:7" x14ac:dyDescent="0.3">
      <c r="A46" s="37"/>
      <c r="B46" s="61"/>
      <c r="C46" s="57"/>
      <c r="D46" s="57"/>
      <c r="E46" s="57"/>
      <c r="F46" s="57"/>
      <c r="G46" s="58"/>
    </row>
    <row r="47" spans="1:7" x14ac:dyDescent="0.3">
      <c r="A47" s="36" t="s">
        <v>33</v>
      </c>
      <c r="B47" s="64" t="s">
        <v>33</v>
      </c>
      <c r="C47" s="62"/>
      <c r="D47" s="62"/>
      <c r="E47" s="62"/>
      <c r="F47" s="62"/>
      <c r="G47" s="63"/>
    </row>
    <row r="48" spans="1:7" x14ac:dyDescent="0.3">
      <c r="A48" s="37"/>
      <c r="B48" s="61"/>
      <c r="C48" s="57"/>
      <c r="D48" s="57"/>
      <c r="E48" s="57"/>
      <c r="F48" s="57"/>
      <c r="G48" s="58"/>
    </row>
    <row r="49" spans="1:7" x14ac:dyDescent="0.3">
      <c r="A49" s="39" t="s">
        <v>34</v>
      </c>
      <c r="B49" s="67" t="s">
        <v>34</v>
      </c>
      <c r="C49" s="68"/>
      <c r="D49" s="68"/>
      <c r="E49" s="68"/>
      <c r="F49" s="68"/>
      <c r="G49" s="69"/>
    </row>
    <row r="50" spans="1:7" x14ac:dyDescent="0.3">
      <c r="A50" s="40"/>
      <c r="B50" s="70"/>
      <c r="C50" s="55"/>
      <c r="D50" s="55"/>
      <c r="E50" s="55"/>
      <c r="F50" s="55"/>
      <c r="G50" s="56"/>
    </row>
    <row r="51" spans="1:7" x14ac:dyDescent="0.3">
      <c r="A51" s="41" t="s">
        <v>35</v>
      </c>
      <c r="B51" s="64" t="s">
        <v>36</v>
      </c>
      <c r="C51" s="62"/>
      <c r="D51" s="62"/>
      <c r="E51" s="62"/>
      <c r="F51" s="62"/>
      <c r="G51" s="63"/>
    </row>
    <row r="52" spans="1:7" x14ac:dyDescent="0.3">
      <c r="A52" s="42"/>
      <c r="B52" s="61"/>
      <c r="C52" s="57"/>
      <c r="D52" s="57"/>
      <c r="E52" s="57"/>
      <c r="F52" s="57"/>
      <c r="G52" s="58"/>
    </row>
    <row r="53" spans="1:7" x14ac:dyDescent="0.3">
      <c r="A53" s="36" t="s">
        <v>37</v>
      </c>
      <c r="B53" s="71" t="s">
        <v>38</v>
      </c>
      <c r="C53" s="72"/>
      <c r="D53" s="72"/>
      <c r="E53" s="72"/>
      <c r="F53" s="72"/>
      <c r="G53" s="73"/>
    </row>
    <row r="54" spans="1:7" x14ac:dyDescent="0.3">
      <c r="A54" s="37"/>
      <c r="B54" s="74"/>
      <c r="C54" s="59"/>
      <c r="D54" s="59"/>
      <c r="E54" s="59"/>
      <c r="F54" s="59"/>
      <c r="G54" s="60"/>
    </row>
    <row r="55" spans="1:7" x14ac:dyDescent="0.3">
      <c r="A55" s="38" t="s">
        <v>39</v>
      </c>
      <c r="B55" s="75" t="s">
        <v>40</v>
      </c>
      <c r="C55" s="50"/>
      <c r="D55" s="50"/>
      <c r="E55" s="50"/>
      <c r="F55" s="50"/>
      <c r="G55" s="51"/>
    </row>
    <row r="56" spans="1:7" ht="17.25" thickBot="1" x14ac:dyDescent="0.35">
      <c r="A56" s="43"/>
      <c r="B56" s="76"/>
      <c r="C56" s="52"/>
      <c r="D56" s="52"/>
      <c r="E56" s="52"/>
      <c r="F56" s="52"/>
      <c r="G56" s="53"/>
    </row>
  </sheetData>
  <mergeCells count="23">
    <mergeCell ref="B55:G55"/>
    <mergeCell ref="B56:G56"/>
    <mergeCell ref="A13:G13"/>
    <mergeCell ref="B50:G50"/>
    <mergeCell ref="B51:G51"/>
    <mergeCell ref="B52:G52"/>
    <mergeCell ref="B53:G53"/>
    <mergeCell ref="B54:G54"/>
    <mergeCell ref="B45:G45"/>
    <mergeCell ref="B46:G46"/>
    <mergeCell ref="B47:G47"/>
    <mergeCell ref="B48:G48"/>
    <mergeCell ref="B49:G49"/>
    <mergeCell ref="B36:G36"/>
    <mergeCell ref="B37:G37"/>
    <mergeCell ref="B38:G38"/>
    <mergeCell ref="B39:G39"/>
    <mergeCell ref="B40:G40"/>
    <mergeCell ref="B41:G41"/>
    <mergeCell ref="B42:G42"/>
    <mergeCell ref="B43:G43"/>
    <mergeCell ref="B44:G44"/>
    <mergeCell ref="A32:C34"/>
  </mergeCells>
  <hyperlinks>
    <hyperlink ref="A6" r:id="rId1" xr:uid="{7C832120-17CC-4D16-8F92-D14EFC60E3AF}"/>
    <hyperlink ref="A8" r:id="rId2" xr:uid="{9BD15956-4EA7-418F-AB52-F47F8F7B173C}"/>
  </hyperlinks>
  <printOptions horizontalCentered="1"/>
  <pageMargins left="0.51181102362204722" right="0.51181102362204722" top="0.55118110236220474" bottom="0.55118110236220474" header="0.31496062992125984" footer="0.31496062992125984"/>
  <pageSetup scale="68" orientation="portrait" horizontalDpi="1200" verticalDpi="12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Fdnl Skills Kits - One School</vt:lpstr>
      <vt:lpstr>'Fdnl Skills Kits - One School'!Print_Area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Cawthorne, Sarah (Nelson CAN)</dc:creator>
  <cp:lastModifiedBy>Sarah Cawthorne</cp:lastModifiedBy>
  <cp:lastPrinted>2023-04-12T16:39:55Z</cp:lastPrinted>
  <dcterms:created xsi:type="dcterms:W3CDTF">2022-08-17T17:27:24Z</dcterms:created>
  <dcterms:modified xsi:type="dcterms:W3CDTF">2023-04-12T16:40:00Z</dcterms:modified>
</cp:coreProperties>
</file>